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50" windowHeight="11640" activeTab="0"/>
  </bookViews>
  <sheets>
    <sheet name="объемы покупки ЭЭ в 2013 г.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<sst xmlns="http://schemas.openxmlformats.org/spreadsheetml/2006/main" count="23" uniqueCount="23">
  <si>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</si>
  <si>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</si>
  <si>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</si>
  <si>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</si>
  <si>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</si>
  <si>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</si>
  <si>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</si>
  <si>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</si>
  <si>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</si>
  <si>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</si>
  <si>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</si>
  <si>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</si>
  <si>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рынке на сутки вперед (покупка)</t>
  </si>
  <si>
    <t>на рынке на сутки вперед (продажа по договору комиссии)</t>
  </si>
  <si>
    <t>на балансирующем рынке (покупка)</t>
  </si>
  <si>
    <t>на балансирующем рынке (продажа по договору комиссии)</t>
  </si>
  <si>
    <t>по регулируемым договорам,</t>
  </si>
  <si>
    <t>по свободным договорам</t>
  </si>
  <si>
    <t>по РД в отношении покупателей для поставки ненаселению</t>
  </si>
  <si>
    <t>по РД в отношении покупателей для поставки населению</t>
  </si>
  <si>
    <t>Объем электроэнергии, купленный на РРЭ, МВтч</t>
  </si>
  <si>
    <t>Общий объем электроэнергии,проданный на ОРЭ, МВтч. В том числе:</t>
  </si>
  <si>
    <t>Общий объем электроэнергии, купленный на ОРЭ, МВтч. В том числе: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</si>
</sst>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#,##0.0000"/>
    <numFmt numFmtId="171" formatCode="#,##0.000"/>
    <numFmt numFmtId="172" formatCode="#,##0.00000"/>
    <numFmt numFmtId="173" formatCode="0.000000"/>
    <numFmt numFmtId="174" formatCode="0.00000"/>
    <numFmt numFmtId="175" formatCode="_-* #,##0.000_р_._-;\-* #,##0.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_-* #,##0.000_р_._-;\-* #,##0.000_р_._-;_-* &quot;-&quot;???_р_._-;_-@_-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2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2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8" fillId="32" borderId="0" applyNumberFormat="0" applyBorder="0" applyAlignment="0" applyProtection="0"/>
    <xf numFmtId="0" fontId="5" fillId="0" borderId="10" applyNumberFormat="0" applyFill="0" applyAlignment="0" applyProtection="0"/>
    <xf numFmtId="0" fontId="8" fillId="33" borderId="0" applyNumberFormat="0" applyBorder="0" applyAlignment="0" applyProtection="0"/>
    <xf numFmtId="0" fontId="11" fillId="34" borderId="0" applyNumberFormat="0" applyBorder="0" applyAlignment="0" applyProtection="0"/>
    <xf numFmtId="0" fontId="0" fillId="35" borderId="11" applyNumberFormat="0" applyFont="0" applyAlignment="0" applyProtection="0"/>
    <xf numFmtId="0" fontId="12" fillId="35" borderId="11" applyNumberFormat="0" applyFont="0" applyAlignment="0" applyProtection="0"/>
    <xf numFmtId="0" fontId="7" fillId="36" borderId="0" applyNumberFormat="0" applyBorder="0" applyAlignment="0" applyProtection="0"/>
    <xf numFmtId="0" fontId="4" fillId="37" borderId="0" applyNumberFormat="0" applyBorder="0" applyAlignment="0" applyProtection="0"/>
    <xf numFmtId="0" fontId="9" fillId="0" borderId="12" applyNumberFormat="0" applyFill="0" applyAlignment="0" applyProtection="0"/>
    <xf numFmtId="0" fontId="6" fillId="38" borderId="13" applyNumberFormat="0" applyAlignment="0" applyProtection="0"/>
    <xf numFmtId="0" fontId="1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wrapText="1"/>
    </xf>
    <xf numFmtId="175" fontId="1" fillId="0" borderId="14" xfId="61" applyNumberFormat="1" applyFont="1" applyBorder="1" applyAlignment="1">
      <alignment/>
    </xf>
    <xf numFmtId="175" fontId="1" fillId="0" borderId="0" xfId="0" applyNumberFormat="1" applyFont="1" applyAlignment="1">
      <alignment/>
    </xf>
    <xf numFmtId="0" fontId="3" fillId="39" borderId="14" xfId="0" applyFont="1" applyFill="1" applyBorder="1" applyAlignment="1">
      <alignment wrapText="1"/>
    </xf>
    <xf numFmtId="0" fontId="3" fillId="40" borderId="14" xfId="0" applyFont="1" applyFill="1" applyBorder="1" applyAlignment="1">
      <alignment wrapText="1"/>
    </xf>
    <xf numFmtId="0" fontId="3" fillId="41" borderId="14" xfId="0" applyFont="1" applyFill="1" applyBorder="1" applyAlignment="1">
      <alignment wrapText="1"/>
    </xf>
    <xf numFmtId="0" fontId="3" fillId="0" borderId="14" xfId="0" applyFont="1" applyBorder="1" applyAlignment="1">
      <alignment horizontal="center"/>
    </xf>
    <xf numFmtId="175" fontId="1" fillId="0" borderId="14" xfId="61" applyNumberFormat="1" applyFont="1" applyBorder="1" applyAlignment="1">
      <alignment horizontal="center" vertical="center"/>
    </xf>
    <xf numFmtId="175" fontId="2" fillId="39" borderId="14" xfId="61" applyNumberFormat="1" applyFont="1" applyFill="1" applyBorder="1" applyAlignment="1">
      <alignment horizontal="center" vertical="center"/>
    </xf>
    <xf numFmtId="175" fontId="2" fillId="41" borderId="14" xfId="61" applyNumberFormat="1" applyFont="1" applyFill="1" applyBorder="1" applyAlignment="1">
      <alignment horizontal="center" vertical="center"/>
    </xf>
    <xf numFmtId="0" fontId="2" fillId="40" borderId="14" xfId="61" applyNumberFormat="1" applyFont="1" applyFill="1" applyBorder="1" applyAlignment="1">
      <alignment horizontal="center" vertical="center"/>
    </xf>
    <xf numFmtId="0" fontId="1" fillId="0" borderId="14" xfId="61" applyNumberFormat="1" applyFont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ercen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  <cellStyle name="㼿" xfId="65"/>
    <cellStyle name="㼿?" xfId="66"/>
    <cellStyle name="㼿㼿" xfId="67"/>
    <cellStyle name="㼿㼿?" xfId="68"/>
    <cellStyle name="㼿㼿? 2" xfId="69"/>
    <cellStyle name="㼿㼿㼿" xfId="70"/>
    <cellStyle name="㼿㼿㼿?" xfId="71"/>
    <cellStyle name="㼿㼿㼿㼿" xfId="72"/>
    <cellStyle name="㼿㼿㼿㼿?" xfId="73"/>
    <cellStyle name="㼿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2" sqref="L12"/>
    </sheetView>
  </sheetViews>
  <sheetFormatPr defaultColWidth="9.00390625" defaultRowHeight="12.75"/>
  <cols>
    <col min="1" max="1" width="38.625" style="2" bestFit="1" customWidth="1"/>
    <col min="2" max="2" width="16.25390625" style="2" bestFit="1" customWidth="1"/>
    <col min="3" max="3" width="20.75390625" style="2" bestFit="1" customWidth="1"/>
    <col min="4" max="5" width="20.875" style="2" bestFit="1" customWidth="1"/>
    <col min="6" max="12" width="16.125" style="2" customWidth="1"/>
    <col min="13" max="13" width="16.125" style="2" bestFit="1" customWidth="1"/>
    <col min="14" max="16384" width="9.125" style="2" customWidth="1"/>
  </cols>
  <sheetData>
    <row r="2" spans="1:13" ht="15.75">
      <c r="A2" s="1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4"/>
      <c r="L3" s="4"/>
      <c r="M3" s="4"/>
    </row>
    <row r="4" spans="1:13" ht="45">
      <c r="A4" s="6" t="s">
        <v>22</v>
      </c>
      <c r="B4" s="11">
        <v>66907.748</v>
      </c>
      <c r="C4" s="11">
        <v>57346.59</v>
      </c>
      <c r="D4" s="11">
        <v>63285.441</v>
      </c>
      <c r="E4" s="11">
        <v>63185.926</v>
      </c>
      <c r="F4" s="11">
        <v>67794.872</v>
      </c>
      <c r="G4" s="11">
        <v>67984.063</v>
      </c>
      <c r="H4" s="11">
        <v>73582.791</v>
      </c>
      <c r="I4" s="11">
        <v>74916.434</v>
      </c>
      <c r="J4" s="11">
        <v>79910.358</v>
      </c>
      <c r="K4" s="11">
        <v>86023.316</v>
      </c>
      <c r="L4" s="11">
        <v>67708.753</v>
      </c>
      <c r="M4" s="11">
        <f>SUM(M5:M8)</f>
        <v>65901.65400000001</v>
      </c>
    </row>
    <row r="5" spans="1:13" ht="15">
      <c r="A5" s="1" t="s">
        <v>16</v>
      </c>
      <c r="B5" s="4">
        <v>9414.2</v>
      </c>
      <c r="C5" s="10">
        <v>9640.792</v>
      </c>
      <c r="D5" s="10">
        <v>7652.85</v>
      </c>
      <c r="E5" s="10">
        <v>6695.016</v>
      </c>
      <c r="F5" s="10">
        <v>5376.598</v>
      </c>
      <c r="G5" s="10">
        <v>5469.32</v>
      </c>
      <c r="H5" s="10">
        <v>5283.896</v>
      </c>
      <c r="I5" s="10">
        <v>4944.012</v>
      </c>
      <c r="J5" s="10">
        <v>5150.001</v>
      </c>
      <c r="K5" s="10">
        <v>5881.299</v>
      </c>
      <c r="L5" s="10">
        <v>5912.204</v>
      </c>
      <c r="M5" s="10">
        <v>7354.194</v>
      </c>
    </row>
    <row r="6" spans="1:13" ht="15">
      <c r="A6" s="1" t="s">
        <v>12</v>
      </c>
      <c r="B6" s="4">
        <v>56129.123</v>
      </c>
      <c r="C6" s="10">
        <v>47251.357</v>
      </c>
      <c r="D6" s="10">
        <v>55049.347</v>
      </c>
      <c r="E6" s="10">
        <v>55217.079</v>
      </c>
      <c r="F6" s="10">
        <v>60435.273</v>
      </c>
      <c r="G6" s="10">
        <v>59898.147</v>
      </c>
      <c r="H6" s="10">
        <v>66412.428</v>
      </c>
      <c r="I6" s="10">
        <v>68296.082</v>
      </c>
      <c r="J6" s="10">
        <v>71970.961</v>
      </c>
      <c r="K6" s="10">
        <v>77252.668</v>
      </c>
      <c r="L6" s="10">
        <v>60416.992</v>
      </c>
      <c r="M6" s="10">
        <v>58041.015</v>
      </c>
    </row>
    <row r="7" spans="1:13" ht="15">
      <c r="A7" s="1" t="s">
        <v>17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</row>
    <row r="8" spans="1:13" ht="15">
      <c r="A8" s="1" t="s">
        <v>14</v>
      </c>
      <c r="B8" s="4">
        <v>1364.425</v>
      </c>
      <c r="C8" s="10">
        <v>454.441</v>
      </c>
      <c r="D8" s="10">
        <v>583.244</v>
      </c>
      <c r="E8" s="10">
        <v>1273.831</v>
      </c>
      <c r="F8" s="10">
        <v>1983.001</v>
      </c>
      <c r="G8" s="10">
        <v>2616.596</v>
      </c>
      <c r="H8" s="10">
        <v>1886.467</v>
      </c>
      <c r="I8" s="10">
        <v>1676.34</v>
      </c>
      <c r="J8" s="10">
        <v>2789.396</v>
      </c>
      <c r="K8" s="10">
        <v>2889.349</v>
      </c>
      <c r="L8" s="10">
        <v>1379.557</v>
      </c>
      <c r="M8" s="10">
        <v>506.445</v>
      </c>
    </row>
    <row r="9" spans="1:13" ht="30">
      <c r="A9" s="7" t="s">
        <v>20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</row>
    <row r="10" spans="1:13" ht="45">
      <c r="A10" s="8" t="s">
        <v>21</v>
      </c>
      <c r="B10" s="12">
        <v>10613.015</v>
      </c>
      <c r="C10" s="12">
        <v>8592.134</v>
      </c>
      <c r="D10" s="12">
        <v>9932.446</v>
      </c>
      <c r="E10" s="12">
        <v>12740.649</v>
      </c>
      <c r="F10" s="12">
        <v>51043.553</v>
      </c>
      <c r="G10" s="12">
        <v>64311.611</v>
      </c>
      <c r="H10" s="12">
        <v>63399.776999999995</v>
      </c>
      <c r="I10" s="12">
        <v>66636.741</v>
      </c>
      <c r="J10" s="12">
        <v>49141.744999999995</v>
      </c>
      <c r="K10" s="12">
        <v>31444.748999999996</v>
      </c>
      <c r="L10" s="12">
        <v>19374.636000000002</v>
      </c>
      <c r="M10" s="12">
        <f>SUM(M11:M14)</f>
        <v>15431.205999999998</v>
      </c>
    </row>
    <row r="11" spans="1:13" ht="30">
      <c r="A11" s="3" t="s">
        <v>13</v>
      </c>
      <c r="B11" s="10">
        <v>5452.337</v>
      </c>
      <c r="C11" s="10">
        <v>4072.649</v>
      </c>
      <c r="D11" s="10">
        <v>5036.259</v>
      </c>
      <c r="E11" s="10">
        <v>5094.473</v>
      </c>
      <c r="F11" s="10">
        <v>44014.995</v>
      </c>
      <c r="G11" s="10">
        <v>57765.867</v>
      </c>
      <c r="H11" s="10">
        <v>56124.856</v>
      </c>
      <c r="I11" s="10">
        <v>59443.528</v>
      </c>
      <c r="J11" s="10">
        <v>39131.943</v>
      </c>
      <c r="K11" s="10">
        <v>19310.42</v>
      </c>
      <c r="L11" s="10">
        <v>5750.908</v>
      </c>
      <c r="M11" s="10">
        <v>2191.646</v>
      </c>
    </row>
    <row r="12" spans="1:13" ht="30">
      <c r="A12" s="3" t="s">
        <v>15</v>
      </c>
      <c r="B12" s="10">
        <v>2841.026</v>
      </c>
      <c r="C12" s="10">
        <v>3211.885</v>
      </c>
      <c r="D12" s="10">
        <v>3003.095</v>
      </c>
      <c r="E12" s="10">
        <v>4147.672</v>
      </c>
      <c r="F12" s="10">
        <v>5767.785</v>
      </c>
      <c r="G12" s="10">
        <v>5496.471</v>
      </c>
      <c r="H12" s="10">
        <v>4729.537</v>
      </c>
      <c r="I12" s="10">
        <v>3644.741</v>
      </c>
      <c r="J12" s="10">
        <v>4642.745</v>
      </c>
      <c r="K12" s="10">
        <v>5153.749</v>
      </c>
      <c r="L12" s="10">
        <v>6000.492</v>
      </c>
      <c r="M12" s="10">
        <v>3635.096</v>
      </c>
    </row>
    <row r="13" spans="1:13" ht="30">
      <c r="A13" s="3" t="s">
        <v>18</v>
      </c>
      <c r="B13" s="10">
        <v>1824.5509999999977</v>
      </c>
      <c r="C13" s="10">
        <v>1272.3680000000004</v>
      </c>
      <c r="D13" s="10">
        <v>1840.5890000000009</v>
      </c>
      <c r="E13" s="10">
        <v>3454.847999999998</v>
      </c>
      <c r="F13" s="10">
        <v>1125.3600000000006</v>
      </c>
      <c r="G13" s="14">
        <v>0</v>
      </c>
      <c r="H13" s="10">
        <v>161.568</v>
      </c>
      <c r="I13" s="10">
        <v>82.215</v>
      </c>
      <c r="J13" s="10">
        <v>882.63</v>
      </c>
      <c r="K13" s="14">
        <v>0</v>
      </c>
      <c r="L13" s="10">
        <v>1151.739</v>
      </c>
      <c r="M13" s="10">
        <v>4405.272</v>
      </c>
    </row>
    <row r="14" spans="1:13" ht="30">
      <c r="A14" s="3" t="s">
        <v>19</v>
      </c>
      <c r="B14" s="10">
        <v>495.101</v>
      </c>
      <c r="C14" s="10">
        <v>35.232</v>
      </c>
      <c r="D14" s="10">
        <v>52.503</v>
      </c>
      <c r="E14" s="10">
        <v>43.656</v>
      </c>
      <c r="F14" s="10">
        <v>135.413</v>
      </c>
      <c r="G14" s="10">
        <v>1049.273</v>
      </c>
      <c r="H14" s="10">
        <v>2383.816</v>
      </c>
      <c r="I14" s="10">
        <v>3466.257</v>
      </c>
      <c r="J14" s="10">
        <v>4484.427</v>
      </c>
      <c r="K14" s="10">
        <v>6980.58</v>
      </c>
      <c r="L14" s="10">
        <v>6471.497</v>
      </c>
      <c r="M14" s="10">
        <v>5199.192</v>
      </c>
    </row>
    <row r="15" spans="2:10" ht="15">
      <c r="B15" s="5"/>
      <c r="C15" s="5"/>
      <c r="D15" s="5"/>
      <c r="E15" s="5"/>
      <c r="F15" s="5"/>
      <c r="G15" s="5"/>
      <c r="H15" s="5"/>
      <c r="I15" s="5"/>
      <c r="J15" s="5"/>
    </row>
    <row r="16" spans="2:7" ht="15">
      <c r="B16" s="5"/>
      <c r="G16" s="5"/>
    </row>
    <row r="17" spans="2:6" ht="15">
      <c r="B17" s="5"/>
      <c r="C17" s="5"/>
      <c r="D17" s="5"/>
      <c r="E17" s="5"/>
      <c r="F17" s="5"/>
    </row>
    <row r="18" ht="15">
      <c r="B18" s="5"/>
    </row>
    <row r="19" spans="2:6" ht="15">
      <c r="B19" s="5"/>
      <c r="C19" s="5"/>
      <c r="D19" s="5"/>
      <c r="E19" s="5"/>
      <c r="F19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&amp;Cраспечатано с сайта www.vitimenergosbyt.ru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Шнипов Михаил Григорьевич</cp:lastModifiedBy>
  <cp:lastPrinted>2012-03-14T01:55:18Z</cp:lastPrinted>
  <dcterms:created xsi:type="dcterms:W3CDTF">2008-02-13T01:20:50Z</dcterms:created>
  <dcterms:modified xsi:type="dcterms:W3CDTF">2014-01-20T10:27:31Z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